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8655" activeTab="1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12" i="2" l="1"/>
  <c r="F12" i="2" s="1"/>
  <c r="E3" i="2"/>
  <c r="F3" i="2" s="1"/>
  <c r="E4" i="2"/>
  <c r="E5" i="2"/>
  <c r="E6" i="2"/>
  <c r="E7" i="2"/>
  <c r="E8" i="2"/>
  <c r="E9" i="2"/>
  <c r="E10" i="2"/>
  <c r="E11" i="2"/>
  <c r="E13" i="2"/>
  <c r="E14" i="2"/>
  <c r="E15" i="2"/>
  <c r="F5" i="2"/>
  <c r="F15" i="2"/>
  <c r="F13" i="2"/>
  <c r="F10" i="2"/>
  <c r="F4" i="2"/>
  <c r="E2" i="2"/>
  <c r="F2" i="2" s="1"/>
  <c r="F7" i="2"/>
  <c r="F8" i="2"/>
  <c r="F6" i="2"/>
  <c r="F11" i="2"/>
  <c r="F9" i="2"/>
  <c r="F14" i="2"/>
</calcChain>
</file>

<file path=xl/sharedStrings.xml><?xml version="1.0" encoding="utf-8"?>
<sst xmlns="http://schemas.openxmlformats.org/spreadsheetml/2006/main" count="55" uniqueCount="50">
  <si>
    <t>Ders Saati</t>
  </si>
  <si>
    <t>Pazartesi</t>
  </si>
  <si>
    <t>Salı</t>
  </si>
  <si>
    <t>Çarşamba</t>
  </si>
  <si>
    <t>Perşembe</t>
  </si>
  <si>
    <t>Cuma</t>
  </si>
  <si>
    <t>yusuf</t>
  </si>
  <si>
    <t>er</t>
  </si>
  <si>
    <t>gözde</t>
  </si>
  <si>
    <t>yalçın</t>
  </si>
  <si>
    <t>erdal</t>
  </si>
  <si>
    <t xml:space="preserve">buse </t>
  </si>
  <si>
    <t>yeşil</t>
  </si>
  <si>
    <t>tuba</t>
  </si>
  <si>
    <t>tok</t>
  </si>
  <si>
    <t>yeşim</t>
  </si>
  <si>
    <t>toprak</t>
  </si>
  <si>
    <t>feyza</t>
  </si>
  <si>
    <t>tek</t>
  </si>
  <si>
    <t xml:space="preserve">beyza </t>
  </si>
  <si>
    <t>cansu</t>
  </si>
  <si>
    <t>tez</t>
  </si>
  <si>
    <t>nesrin</t>
  </si>
  <si>
    <t>merve</t>
  </si>
  <si>
    <t>ceren</t>
  </si>
  <si>
    <t>senem</t>
  </si>
  <si>
    <t>kübra</t>
  </si>
  <si>
    <t>ak</t>
  </si>
  <si>
    <t>gün</t>
  </si>
  <si>
    <t>akoğlu</t>
  </si>
  <si>
    <t>sarıca</t>
  </si>
  <si>
    <t>okay</t>
  </si>
  <si>
    <t>Fizik</t>
  </si>
  <si>
    <t>Edebiyat</t>
  </si>
  <si>
    <t>Kimya</t>
  </si>
  <si>
    <t>Dil ve Anlatım</t>
  </si>
  <si>
    <t>Müzik</t>
  </si>
  <si>
    <t>Beden Eğitimi</t>
  </si>
  <si>
    <t>Biyoloji</t>
  </si>
  <si>
    <t>Matematik</t>
  </si>
  <si>
    <t>Geometri</t>
  </si>
  <si>
    <t>Rehberlik</t>
  </si>
  <si>
    <t>ebru</t>
  </si>
  <si>
    <t>eril</t>
  </si>
  <si>
    <t>Vize</t>
  </si>
  <si>
    <t>Final</t>
  </si>
  <si>
    <t>Ad</t>
  </si>
  <si>
    <t xml:space="preserve">Soyad </t>
  </si>
  <si>
    <t>Not Ortalaması</t>
  </si>
  <si>
    <t>Durum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</si>
</sst>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1" fillId="2" borderId="0" xfId="1" applyAlignment="1">
      <alignment vertical="center"/>
    </xf>
    <xf numFmtId="0" fontId="1" fillId="2" borderId="0" xfId="1" applyAlignment="1">
      <alignment horizontal="center"/>
    </xf>
    <xf numFmtId="0" fontId="1" fillId="2" borderId="0" xfId="1" applyAlignment="1"/>
    <xf numFmtId="20" fontId="1" fillId="2" borderId="0" xfId="1" applyNumberFormat="1" applyAlignment="1">
      <alignment horizontal="center" vertical="center"/>
    </xf>
    <xf numFmtId="0" fontId="1" fillId="2" borderId="0" xfId="1" applyAlignment="1">
      <alignment vertical="center"/>
    </xf>
    <xf numFmtId="49" fontId="1" fillId="2" borderId="0" xfId="1" applyNumberFormat="1" applyAlignment="1">
      <alignment horizontal="center" vertical="center"/>
    </xf>
    <xf numFmtId="0" fontId="1" fillId="2" borderId="0" xfId="1" applyAlignment="1">
      <alignment horizontal="center" vertical="center"/>
    </xf>
    <xf numFmtId="0" fontId="1" fillId="2" borderId="0" xfId="1" applyAlignment="1">
      <alignment horizontal="center" vertical="center"/>
    </xf>
    <xf numFmtId="20" fontId="1" fillId="2" borderId="0" xfId="1" applyNumberForma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%40 - Vurgu4" xfId="1" builtinId="43"/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o3" displayName="Tablo3" ref="A1:F15" totalsRowShown="0" headerRowDxfId="0" dataDxfId="1">
  <autoFilter ref="A1:F15"/>
  <sortState ref="A2:F15">
    <sortCondition ref="B1:B15"/>
  </sortState>
  <tableColumns count="6">
    <tableColumn id="1" name="Ad" dataDxfId="7"/>
    <tableColumn id="2" name="Soyad " dataDxfId="6"/>
    <tableColumn id="3" name="Vize" dataDxfId="5"/>
    <tableColumn id="4" name="Final" dataDxfId="4"/>
    <tableColumn id="5" name="Not Ortalaması" dataDxfId="3">
      <calculatedColumnFormula>AVERAGE(Sayfa2!C2:D2)</calculatedColumnFormula>
    </tableColumn>
    <tableColumn id="6" name="Durum" dataDxfId="2">
      <calculatedColumnFormula>IF(E2&lt;40,"FF",IF(E2&lt;46,"DD",IF(E2&lt;51,"DC",IF(E2&lt;61,"CC",IF(E2&lt;71,"CB",IF(E2&lt;81,"BB",IF(E2&lt;90,"BA","AA")))))))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2" sqref="B2:B3"/>
    </sheetView>
  </sheetViews>
  <sheetFormatPr defaultRowHeight="15" x14ac:dyDescent="0.25"/>
  <cols>
    <col min="2" max="2" width="12.85546875" customWidth="1"/>
    <col min="3" max="3" width="13.85546875" customWidth="1"/>
    <col min="4" max="4" width="10.140625" customWidth="1"/>
    <col min="5" max="5" width="11.28515625" customWidth="1"/>
    <col min="6" max="6" width="13.140625" customWidth="1"/>
  </cols>
  <sheetData>
    <row r="1" spans="1:6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32.25" customHeight="1" x14ac:dyDescent="0.25">
      <c r="A2" s="6">
        <v>0.35416666666666669</v>
      </c>
      <c r="B2" s="7" t="s">
        <v>35</v>
      </c>
      <c r="C2" s="8" t="s">
        <v>32</v>
      </c>
      <c r="D2" s="9" t="s">
        <v>38</v>
      </c>
      <c r="E2" s="9" t="s">
        <v>40</v>
      </c>
      <c r="F2" s="9" t="s">
        <v>38</v>
      </c>
    </row>
    <row r="3" spans="1:6" ht="33" customHeight="1" x14ac:dyDescent="0.25">
      <c r="A3" s="6">
        <v>0.39583333333333298</v>
      </c>
      <c r="B3" s="7"/>
      <c r="C3" s="8"/>
      <c r="D3" s="9"/>
      <c r="E3" s="9"/>
      <c r="F3" s="9"/>
    </row>
    <row r="4" spans="1:6" ht="32.25" customHeight="1" x14ac:dyDescent="0.25">
      <c r="A4" s="6">
        <v>0.4375</v>
      </c>
      <c r="B4" s="9" t="s">
        <v>34</v>
      </c>
      <c r="C4" s="8" t="s">
        <v>37</v>
      </c>
      <c r="D4" s="9"/>
      <c r="E4" s="9" t="s">
        <v>32</v>
      </c>
      <c r="F4" s="10" t="s">
        <v>34</v>
      </c>
    </row>
    <row r="5" spans="1:6" x14ac:dyDescent="0.25">
      <c r="A5" s="11">
        <v>0.47916666666666702</v>
      </c>
      <c r="B5" s="9"/>
      <c r="C5" s="8"/>
      <c r="D5" s="9" t="s">
        <v>39</v>
      </c>
      <c r="E5" s="9"/>
      <c r="F5" s="9" t="s">
        <v>35</v>
      </c>
    </row>
    <row r="6" spans="1:6" x14ac:dyDescent="0.25">
      <c r="A6" s="11">
        <v>0.52083333333333304</v>
      </c>
      <c r="B6" s="9"/>
      <c r="C6" s="9" t="s">
        <v>33</v>
      </c>
      <c r="D6" s="9"/>
      <c r="E6" s="9" t="s">
        <v>39</v>
      </c>
      <c r="F6" s="9"/>
    </row>
    <row r="7" spans="1:6" x14ac:dyDescent="0.25">
      <c r="A7" s="6">
        <v>0.5625</v>
      </c>
      <c r="B7" s="10" t="s">
        <v>36</v>
      </c>
      <c r="C7" s="9"/>
      <c r="D7" s="9"/>
      <c r="E7" s="9"/>
      <c r="F7" s="10" t="s">
        <v>41</v>
      </c>
    </row>
    <row r="8" spans="1:6" x14ac:dyDescent="0.25">
      <c r="A8" s="1"/>
    </row>
  </sheetData>
  <mergeCells count="12">
    <mergeCell ref="F2:F3"/>
    <mergeCell ref="F5:F6"/>
    <mergeCell ref="D2:D4"/>
    <mergeCell ref="D5:D7"/>
    <mergeCell ref="E2:E3"/>
    <mergeCell ref="E4:E5"/>
    <mergeCell ref="E6:E7"/>
    <mergeCell ref="B4:B6"/>
    <mergeCell ref="B2:B3"/>
    <mergeCell ref="C2:C3"/>
    <mergeCell ref="C4:C5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2" sqref="C12"/>
    </sheetView>
  </sheetViews>
  <sheetFormatPr defaultRowHeight="15" x14ac:dyDescent="0.25"/>
  <cols>
    <col min="5" max="5" width="16.28515625" customWidth="1"/>
  </cols>
  <sheetData>
    <row r="1" spans="1:6" x14ac:dyDescent="0.25">
      <c r="A1" s="12" t="s">
        <v>46</v>
      </c>
      <c r="B1" s="2" t="s">
        <v>47</v>
      </c>
      <c r="C1" s="2" t="s">
        <v>44</v>
      </c>
      <c r="D1" s="2" t="s">
        <v>45</v>
      </c>
      <c r="E1" s="2" t="s">
        <v>48</v>
      </c>
      <c r="F1" s="2" t="s">
        <v>49</v>
      </c>
    </row>
    <row r="2" spans="1:6" x14ac:dyDescent="0.25">
      <c r="A2" s="2" t="s">
        <v>22</v>
      </c>
      <c r="B2" s="2" t="s">
        <v>27</v>
      </c>
      <c r="C2" s="2">
        <v>20</v>
      </c>
      <c r="D2" s="2">
        <v>15</v>
      </c>
      <c r="E2" s="2">
        <f>AVERAGE(Sayfa2!C10:D10)</f>
        <v>49.5</v>
      </c>
      <c r="F2" s="2" t="str">
        <f>IF(E2&lt;40,"FF",IF(E2&lt;46,"DD",IF(E2&lt;51,"DC",IF(E2&lt;61,"CC",IF(E2&lt;71,"CB",IF(E2&lt;81,"BB",IF(E2&lt;90,"BA","AA")))))))</f>
        <v>DC</v>
      </c>
    </row>
    <row r="3" spans="1:6" x14ac:dyDescent="0.25">
      <c r="A3" s="2" t="s">
        <v>24</v>
      </c>
      <c r="B3" s="2" t="s">
        <v>29</v>
      </c>
      <c r="C3" s="2">
        <v>46</v>
      </c>
      <c r="D3" s="2">
        <v>75</v>
      </c>
      <c r="E3" s="2">
        <f>AVERAGE(Sayfa2!C12:D12)</f>
        <v>67.5</v>
      </c>
      <c r="F3" s="2" t="str">
        <f>IF(E3&lt;40,"FF",IF(E3&lt;46,"DD",IF(E3&lt;51,"DC",IF(E3&lt;61,"CC",IF(E3&lt;71,"CB",IF(E3&lt;81,"BB",IF(E3&lt;90,"BA","AA")))))))</f>
        <v>CB</v>
      </c>
    </row>
    <row r="4" spans="1:6" x14ac:dyDescent="0.25">
      <c r="A4" s="2" t="s">
        <v>19</v>
      </c>
      <c r="B4" s="2" t="s">
        <v>7</v>
      </c>
      <c r="C4" s="2">
        <v>61</v>
      </c>
      <c r="D4" s="2">
        <v>81</v>
      </c>
      <c r="E4" s="2">
        <f>AVERAGE(Sayfa2!C8:D8)</f>
        <v>83</v>
      </c>
      <c r="F4" s="2" t="str">
        <f>IF(E4&lt;40,"FF",IF(E4&lt;46,"DD",IF(E4&lt;51,"DC",IF(E4&lt;61,"CC",IF(E4&lt;71,"CB",IF(E4&lt;81,"BB",IF(E4&lt;90,"BA","AA")))))))</f>
        <v>BA</v>
      </c>
    </row>
    <row r="5" spans="1:6" x14ac:dyDescent="0.25">
      <c r="A5" s="2" t="s">
        <v>6</v>
      </c>
      <c r="B5" s="2" t="s">
        <v>10</v>
      </c>
      <c r="C5" s="2">
        <v>84</v>
      </c>
      <c r="D5" s="2">
        <v>32</v>
      </c>
      <c r="E5" s="2">
        <f>AVERAGE(Sayfa2!C3:D3)</f>
        <v>60.5</v>
      </c>
      <c r="F5" s="2" t="str">
        <f>IF(E5&lt;40,"FF",IF(E5&lt;46,"DD",IF(E5&lt;51,"DC",IF(E5&lt;61,"CC",IF(E5&lt;71,"CB",IF(E5&lt;81,"BB",IF(E5&lt;90,"BA","AA")))))))</f>
        <v>CC</v>
      </c>
    </row>
    <row r="6" spans="1:6" x14ac:dyDescent="0.25">
      <c r="A6" s="2" t="s">
        <v>42</v>
      </c>
      <c r="B6" s="2" t="s">
        <v>43</v>
      </c>
      <c r="C6" s="2">
        <v>70</v>
      </c>
      <c r="D6" s="2">
        <v>78</v>
      </c>
      <c r="E6" s="2">
        <f>AVERAGE(Sayfa2!C15:D15)</f>
        <v>86.5</v>
      </c>
      <c r="F6" s="2" t="str">
        <f>IF(E6&lt;40,"FF",IF(E6&lt;46,"DD",IF(E6&lt;51,"DC",IF(E6&lt;61,"CC",IF(E6&lt;71,"CB",IF(E6&lt;81,"BB",IF(E6&lt;90,"BA","AA")))))))</f>
        <v>BA</v>
      </c>
    </row>
    <row r="7" spans="1:6" x14ac:dyDescent="0.25">
      <c r="A7" s="2" t="s">
        <v>23</v>
      </c>
      <c r="B7" s="2" t="s">
        <v>28</v>
      </c>
      <c r="C7" s="2">
        <v>12</v>
      </c>
      <c r="D7" s="2">
        <v>59</v>
      </c>
      <c r="E7" s="2">
        <f>AVERAGE(Sayfa2!C11:D11)</f>
        <v>25.5</v>
      </c>
      <c r="F7" s="2" t="str">
        <f>IF(E7&lt;40,"FF",IF(E7&lt;46,"DD",IF(E7&lt;51,"DC",IF(E7&lt;61,"CC",IF(E7&lt;71,"CB",IF(E7&lt;81,"BB",IF(E7&lt;90,"BA","AA")))))))</f>
        <v>FF</v>
      </c>
    </row>
    <row r="8" spans="1:6" x14ac:dyDescent="0.25">
      <c r="A8" s="2" t="s">
        <v>26</v>
      </c>
      <c r="B8" s="2" t="s">
        <v>31</v>
      </c>
      <c r="C8" s="2">
        <v>99</v>
      </c>
      <c r="D8" s="2">
        <v>67</v>
      </c>
      <c r="E8" s="2">
        <f>AVERAGE(Sayfa2!C14:D14)</f>
        <v>66</v>
      </c>
      <c r="F8" s="2" t="str">
        <f>IF(E8&lt;40,"FF",IF(E8&lt;46,"DD",IF(E8&lt;51,"DC",IF(E8&lt;61,"CC",IF(E8&lt;71,"CB",IF(E8&lt;81,"BB",IF(E8&lt;90,"BA","AA")))))))</f>
        <v>CB</v>
      </c>
    </row>
    <row r="9" spans="1:6" x14ac:dyDescent="0.25">
      <c r="A9" s="2" t="s">
        <v>25</v>
      </c>
      <c r="B9" s="2" t="s">
        <v>30</v>
      </c>
      <c r="C9" s="2">
        <v>56</v>
      </c>
      <c r="D9" s="2">
        <v>23</v>
      </c>
      <c r="E9" s="2">
        <f>AVERAGE(Sayfa2!C13:D13)</f>
        <v>33</v>
      </c>
      <c r="F9" s="2" t="str">
        <f>IF(E9&lt;40,"FF",IF(E9&lt;46,"DD",IF(E9&lt;51,"DC",IF(E9&lt;61,"CC",IF(E9&lt;71,"CB",IF(E9&lt;81,"BB",IF(E9&lt;90,"BA","AA")))))))</f>
        <v>FF</v>
      </c>
    </row>
    <row r="10" spans="1:6" x14ac:dyDescent="0.25">
      <c r="A10" s="2" t="s">
        <v>17</v>
      </c>
      <c r="B10" s="2" t="s">
        <v>18</v>
      </c>
      <c r="C10" s="2">
        <v>32</v>
      </c>
      <c r="D10" s="2">
        <v>67</v>
      </c>
      <c r="E10" s="2">
        <f>AVERAGE(Sayfa2!C7:D7)</f>
        <v>35.5</v>
      </c>
      <c r="F10" s="2" t="str">
        <f>IF(E10&lt;40,"FF",IF(E10&lt;46,"DD",IF(E10&lt;51,"DC",IF(E10&lt;61,"CC",IF(E10&lt;71,"CB",IF(E10&lt;81,"BB",IF(E10&lt;90,"BA","AA")))))))</f>
        <v>FF</v>
      </c>
    </row>
    <row r="11" spans="1:6" x14ac:dyDescent="0.25">
      <c r="A11" s="2" t="s">
        <v>20</v>
      </c>
      <c r="B11" s="2" t="s">
        <v>21</v>
      </c>
      <c r="C11" s="2">
        <v>11</v>
      </c>
      <c r="D11" s="2">
        <v>40</v>
      </c>
      <c r="E11" s="2">
        <f>AVERAGE(Sayfa2!C9:D9)</f>
        <v>39.5</v>
      </c>
      <c r="F11" s="2" t="str">
        <f>IF(E11&lt;40,"FF",IF(E11&lt;46,"DD",IF(E11&lt;51,"DC",IF(E11&lt;61,"CC",IF(E11&lt;71,"CB",IF(E11&lt;81,"BB",IF(E11&lt;90,"BA","AA")))))))</f>
        <v>FF</v>
      </c>
    </row>
    <row r="12" spans="1:6" x14ac:dyDescent="0.25">
      <c r="A12" s="2" t="s">
        <v>13</v>
      </c>
      <c r="B12" s="2" t="s">
        <v>14</v>
      </c>
      <c r="C12" s="2">
        <v>60</v>
      </c>
      <c r="D12" s="2">
        <v>75</v>
      </c>
      <c r="E12" s="2">
        <f>AVERAGE(Sayfa2!C5:D5)</f>
        <v>58</v>
      </c>
      <c r="F12" s="2" t="str">
        <f>IF(E12&lt;40,"FF",IF(E12&lt;46,"DD",IF(E12&lt;51,"DC",IF(E12&lt;61,"CC",IF(E12&lt;71,"CB",IF(E12&lt;81,"BB",IF(E12&lt;90,"BA","AA")))))))</f>
        <v>CC</v>
      </c>
    </row>
    <row r="13" spans="1:6" x14ac:dyDescent="0.25">
      <c r="A13" s="2" t="s">
        <v>15</v>
      </c>
      <c r="B13" s="2" t="s">
        <v>16</v>
      </c>
      <c r="C13" s="2">
        <v>54</v>
      </c>
      <c r="D13" s="2">
        <v>12</v>
      </c>
      <c r="E13" s="2">
        <f>AVERAGE(Sayfa2!C6:D6)</f>
        <v>74</v>
      </c>
      <c r="F13" s="2" t="str">
        <f>IF(E13&lt;40,"FF",IF(E13&lt;46,"DD",IF(E13&lt;51,"DC",IF(E13&lt;61,"CC",IF(E13&lt;71,"CB",IF(E13&lt;81,"BB",IF(E13&lt;90,"BA","AA")))))))</f>
        <v>BB</v>
      </c>
    </row>
    <row r="14" spans="1:6" x14ac:dyDescent="0.25">
      <c r="A14" s="2" t="s">
        <v>8</v>
      </c>
      <c r="B14" s="2" t="s">
        <v>9</v>
      </c>
      <c r="C14" s="2">
        <v>82</v>
      </c>
      <c r="D14" s="2">
        <v>50</v>
      </c>
      <c r="E14" s="2">
        <f>AVERAGE(Sayfa2!C2:D2)</f>
        <v>17.5</v>
      </c>
      <c r="F14" s="2" t="str">
        <f>IF(E14&lt;40,"FF",IF(E14&lt;46,"DD",IF(E14&lt;51,"DC",IF(E14&lt;61,"CC",IF(E14&lt;71,"CB",IF(E14&lt;81,"BB",IF(E14&lt;90,"BA","AA")))))))</f>
        <v>FF</v>
      </c>
    </row>
    <row r="15" spans="1:6" x14ac:dyDescent="0.25">
      <c r="A15" s="2" t="s">
        <v>11</v>
      </c>
      <c r="B15" s="2" t="s">
        <v>12</v>
      </c>
      <c r="C15" s="2">
        <v>75</v>
      </c>
      <c r="D15" s="2">
        <v>98</v>
      </c>
      <c r="E15" s="2">
        <f>AVERAGE(Sayfa2!C4:D4)</f>
        <v>71</v>
      </c>
      <c r="F15" s="2" t="str">
        <f>IF(E15&lt;40,"FF",IF(E15&lt;46,"DD",IF(E15&lt;51,"DC",IF(E15&lt;61,"CC",IF(E15&lt;71,"CB",IF(E15&lt;81,"BB",IF(E15&lt;90,"BA","AA")))))))</f>
        <v>BB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2014-03-18T20:40:24Z</dcterms:created>
  <dcterms:modified xsi:type="dcterms:W3CDTF">2014-03-20T14:57:43Z</dcterms:modified>
</cp:coreProperties>
</file>